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.dieudonne\Desktop\"/>
    </mc:Choice>
  </mc:AlternateContent>
  <xr:revisionPtr revIDLastSave="0" documentId="13_ncr:1_{BF48A0DA-BCA0-4278-A198-2F161C8051D0}" xr6:coauthVersionLast="36" xr6:coauthVersionMax="36" xr10:uidLastSave="{00000000-0000-0000-0000-000000000000}"/>
  <bookViews>
    <workbookView xWindow="0" yWindow="0" windowWidth="28800" windowHeight="13875" xr2:uid="{00000000-000D-0000-FFFF-FFFF00000000}"/>
  </bookViews>
  <sheets>
    <sheet name="Bon de commande" sheetId="1" r:id="rId1"/>
  </sheets>
  <definedNames>
    <definedName name="_xlnm.Print_Area" localSheetId="0">'Bon de commande'!$A$1:$F$51</definedName>
  </definedNames>
  <calcPr calcId="191029"/>
</workbook>
</file>

<file path=xl/calcChain.xml><?xml version="1.0" encoding="utf-8"?>
<calcChain xmlns="http://schemas.openxmlformats.org/spreadsheetml/2006/main">
  <c r="B32" i="1" l="1"/>
  <c r="F27" i="1" l="1"/>
  <c r="F26" i="1"/>
  <c r="F30" i="1" l="1"/>
  <c r="F28" i="1"/>
  <c r="F29" i="1"/>
  <c r="F25" i="1"/>
  <c r="F24" i="1"/>
  <c r="F23" i="1"/>
  <c r="F22" i="1"/>
  <c r="F21" i="1"/>
  <c r="F32" i="1" l="1"/>
  <c r="B49" i="1" s="1"/>
  <c r="B48" i="1"/>
  <c r="F31" i="1"/>
  <c r="F33" i="1" l="1"/>
  <c r="B47" i="1"/>
</calcChain>
</file>

<file path=xl/sharedStrings.xml><?xml version="1.0" encoding="utf-8"?>
<sst xmlns="http://schemas.openxmlformats.org/spreadsheetml/2006/main" count="62" uniqueCount="51">
  <si>
    <t>DEMANDEUR</t>
  </si>
  <si>
    <t>ARTICLE</t>
  </si>
  <si>
    <t>QUANTITE</t>
  </si>
  <si>
    <t>TOTAL</t>
  </si>
  <si>
    <t>COMMANDE</t>
  </si>
  <si>
    <t>LIEU DE LIVRAISON</t>
  </si>
  <si>
    <t xml:space="preserve">PRIX </t>
  </si>
  <si>
    <t>Numéro à contacter le jour de la livraison :</t>
  </si>
  <si>
    <t>Total :</t>
  </si>
  <si>
    <t>Service :</t>
  </si>
  <si>
    <t>Boissons :</t>
  </si>
  <si>
    <t>Denrées :</t>
  </si>
  <si>
    <t>Sous total :</t>
  </si>
  <si>
    <t>Café</t>
  </si>
  <si>
    <t>Thé</t>
  </si>
  <si>
    <t>*</t>
  </si>
  <si>
    <t xml:space="preserve">        </t>
  </si>
  <si>
    <t>Gâteau individuel</t>
  </si>
  <si>
    <t>Compte d'ouvrage</t>
  </si>
  <si>
    <t>Nom-Prénom</t>
  </si>
  <si>
    <t>Responsable</t>
  </si>
  <si>
    <t>Signature</t>
  </si>
  <si>
    <t>Date</t>
  </si>
  <si>
    <t>Heure</t>
  </si>
  <si>
    <t>Bâtiment</t>
  </si>
  <si>
    <t>Etage</t>
  </si>
  <si>
    <t>Salle</t>
  </si>
  <si>
    <t>Nbre de participants</t>
  </si>
  <si>
    <t>*Champs obligatoires</t>
  </si>
  <si>
    <r>
      <rPr>
        <b/>
        <sz val="13"/>
        <color theme="8" tint="-0.499984740745262"/>
        <rFont val="Arial"/>
        <family val="2"/>
      </rPr>
      <t>Jus d'orange BIO 1 L</t>
    </r>
    <r>
      <rPr>
        <sz val="13"/>
        <color theme="8" tint="-0.499984740745262"/>
        <rFont val="Arial"/>
        <family val="2"/>
      </rPr>
      <t xml:space="preserve"> - (1 Bouteille pour 5 personnes)</t>
    </r>
  </si>
  <si>
    <r>
      <rPr>
        <b/>
        <sz val="13"/>
        <color theme="8" tint="-0.499984740745262"/>
        <rFont val="Arial"/>
        <family val="2"/>
      </rPr>
      <t>Jus de Pomme BIO 1 L</t>
    </r>
    <r>
      <rPr>
        <sz val="13"/>
        <color theme="8" tint="-0.499984740745262"/>
        <rFont val="Arial"/>
        <family val="2"/>
      </rPr>
      <t xml:space="preserve"> - (1 Bouteille pour 5 personnes)</t>
    </r>
  </si>
  <si>
    <r>
      <rPr>
        <b/>
        <sz val="13"/>
        <color theme="8" tint="-0.499984740745262"/>
        <rFont val="Arial"/>
        <family val="2"/>
      </rPr>
      <t>Perrier</t>
    </r>
    <r>
      <rPr>
        <sz val="13"/>
        <color theme="8" tint="-0.499984740745262"/>
        <rFont val="Arial"/>
        <family val="2"/>
      </rPr>
      <t xml:space="preserve"> (33cl)</t>
    </r>
  </si>
  <si>
    <r>
      <rPr>
        <b/>
        <sz val="13"/>
        <color theme="8" tint="-0.499984740745262"/>
        <rFont val="Arial"/>
        <family val="2"/>
      </rPr>
      <t>Assortiment de biscuits type delacre</t>
    </r>
    <r>
      <rPr>
        <sz val="13"/>
        <color theme="8" tint="-0.499984740745262"/>
        <rFont val="Arial"/>
        <family val="2"/>
      </rPr>
      <t xml:space="preserve"> (1 Boîte pour 10 p)</t>
    </r>
  </si>
  <si>
    <t>Choix de Livraison :</t>
  </si>
  <si>
    <t>Choisir dans la liste déroulante</t>
  </si>
  <si>
    <t>Informations :</t>
  </si>
  <si>
    <t xml:space="preserve"> -Pour toute question, annulation ou modification : 02.33.95.55.34 </t>
  </si>
  <si>
    <t>Retrait au restaurant - de 7:45 à 15:00</t>
  </si>
  <si>
    <r>
      <rPr>
        <b/>
        <sz val="36"/>
        <color theme="9" tint="-0.249977111117893"/>
        <rFont val="Arial"/>
        <family val="2"/>
      </rPr>
      <t xml:space="preserve">BON DE COMMANDE CAFE      </t>
    </r>
    <r>
      <rPr>
        <b/>
        <sz val="36"/>
        <color theme="0"/>
        <rFont val="Arial"/>
        <family val="2"/>
      </rPr>
      <t>jjj</t>
    </r>
    <r>
      <rPr>
        <b/>
        <sz val="26"/>
        <color theme="9" tint="-0.249977111117893"/>
        <rFont val="Arial"/>
        <family val="2"/>
      </rPr>
      <t xml:space="preserve">
</t>
    </r>
    <r>
      <rPr>
        <b/>
        <sz val="16"/>
        <color theme="9" tint="-0.249977111117893"/>
        <rFont val="Arial"/>
        <family val="2"/>
      </rPr>
      <t>(24h à l'avance)</t>
    </r>
    <r>
      <rPr>
        <b/>
        <sz val="26"/>
        <color theme="9" tint="-0.249977111117893"/>
        <rFont val="Arial"/>
        <family val="2"/>
      </rPr>
      <t xml:space="preserve">                                         </t>
    </r>
  </si>
  <si>
    <r>
      <rPr>
        <b/>
        <sz val="13"/>
        <color theme="8" tint="-0.499984740745262"/>
        <rFont val="Arial"/>
        <family val="2"/>
      </rPr>
      <t xml:space="preserve">Corbeille de Fruits frais
</t>
    </r>
    <r>
      <rPr>
        <sz val="13"/>
        <color theme="8" tint="-0.499984740745262"/>
        <rFont val="Arial"/>
        <family val="2"/>
      </rPr>
      <t xml:space="preserve"> (Selon arrivage et saison - 1 Corbeille pour 10 p)</t>
    </r>
  </si>
  <si>
    <t>mis à jour le 22/08/2024</t>
  </si>
  <si>
    <t>Matériel*</t>
  </si>
  <si>
    <t>Petite thermos</t>
  </si>
  <si>
    <t>grande thermos</t>
  </si>
  <si>
    <t>*facturé en cas de non restitution</t>
  </si>
  <si>
    <r>
      <rPr>
        <b/>
        <sz val="13"/>
        <color theme="8" tint="-0.499984740745262"/>
        <rFont val="Arial"/>
        <family val="2"/>
      </rPr>
      <t>Briochette individuelle</t>
    </r>
    <r>
      <rPr>
        <sz val="13"/>
        <color theme="8" tint="-0.499984740745262"/>
        <rFont val="Arial"/>
        <family val="2"/>
      </rPr>
      <t xml:space="preserve"> (Pur beurre)</t>
    </r>
  </si>
  <si>
    <t>Indications :</t>
  </si>
  <si>
    <t>(Notez vos indications ici)</t>
  </si>
  <si>
    <r>
      <t xml:space="preserve"> -Commande 24h à l'avance
 -Livraison sur site de 8:00 à 10:30 et de 13:00 à 14:00 ou retrait au restaurant de 7:45 à 15:00
 -Le demandeur envoie ce bon rempli à : </t>
    </r>
    <r>
      <rPr>
        <b/>
        <u/>
        <sz val="12"/>
        <color theme="8" tint="-0.499984740745262"/>
        <rFont val="Arial"/>
        <family val="2"/>
      </rPr>
      <t>restaurant.reservation@naval-group.com</t>
    </r>
    <r>
      <rPr>
        <u/>
        <sz val="12"/>
        <color theme="8" tint="-0.499984740745262"/>
        <rFont val="Arial"/>
        <family val="2"/>
      </rPr>
      <t xml:space="preserve">
</t>
    </r>
    <r>
      <rPr>
        <sz val="12"/>
        <color theme="8" tint="-0.499984740745262"/>
        <rFont val="Arial"/>
        <family val="2"/>
      </rPr>
      <t xml:space="preserve"> -</t>
    </r>
    <r>
      <rPr>
        <sz val="12"/>
        <color theme="8" tint="-0.249977111117893"/>
        <rFont val="Arial"/>
        <family val="2"/>
      </rPr>
      <t>Présence obligatoire lors de la livraison</t>
    </r>
  </si>
  <si>
    <t>Livraison sur site : 8:00 - 10:30 / 13:00 - 14:00</t>
  </si>
  <si>
    <r>
      <rPr>
        <b/>
        <sz val="13"/>
        <color theme="8" tint="-0.499984740745262"/>
        <rFont val="Arial"/>
        <family val="2"/>
      </rPr>
      <t xml:space="preserve">Lot de 3 mini viennoiseries
</t>
    </r>
    <r>
      <rPr>
        <sz val="13"/>
        <color theme="8" tint="-0.499984740745262"/>
        <rFont val="Arial"/>
        <family val="2"/>
      </rPr>
      <t xml:space="preserve"> (Croissant, pain au chocolat, pain aux raisins)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</si>
</sst>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/m;@"/>
    <numFmt numFmtId="166" formatCode="h:mm;@"/>
  </numFmts>
  <fonts count="3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9"/>
      <color theme="8" tint="-0.249977111117893"/>
      <name val="Arial"/>
      <family val="2"/>
    </font>
    <font>
      <b/>
      <sz val="10"/>
      <color theme="8" tint="-0.249977111117893"/>
      <name val="Arial"/>
      <family val="2"/>
    </font>
    <font>
      <sz val="10"/>
      <color theme="8" tint="-0.249977111117893"/>
      <name val="Arial"/>
      <family val="2"/>
    </font>
    <font>
      <sz val="11"/>
      <color theme="8" tint="-0.249977111117893"/>
      <name val="Arial"/>
      <family val="2"/>
    </font>
    <font>
      <i/>
      <sz val="8"/>
      <color theme="8" tint="-0.249977111117893"/>
      <name val="Arial"/>
      <family val="2"/>
    </font>
    <font>
      <b/>
      <sz val="20"/>
      <color theme="0"/>
      <name val="Arial"/>
      <family val="2"/>
    </font>
    <font>
      <b/>
      <sz val="10"/>
      <color theme="3" tint="-0.249977111117893"/>
      <name val="Arial"/>
      <family val="2"/>
    </font>
    <font>
      <b/>
      <sz val="16"/>
      <color theme="9" tint="-0.249977111117893"/>
      <name val="Arial"/>
      <family val="2"/>
    </font>
    <font>
      <b/>
      <sz val="26"/>
      <color theme="9" tint="-0.249977111117893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8" tint="-0.499984740745262"/>
      <name val="Arial"/>
      <family val="2"/>
    </font>
    <font>
      <b/>
      <sz val="10"/>
      <color theme="8" tint="-0.499984740745262"/>
      <name val="Arial"/>
      <family val="2"/>
    </font>
    <font>
      <b/>
      <sz val="14"/>
      <color theme="8" tint="-0.499984740745262"/>
      <name val="Arial"/>
      <family val="2"/>
    </font>
    <font>
      <b/>
      <sz val="13"/>
      <color theme="8" tint="-0.499984740745262"/>
      <name val="Arial"/>
      <family val="2"/>
    </font>
    <font>
      <sz val="12"/>
      <color theme="8" tint="-0.499984740745262"/>
      <name val="Arial"/>
      <family val="2"/>
    </font>
    <font>
      <sz val="13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b/>
      <sz val="12"/>
      <color theme="8" tint="-0.499984740745262"/>
      <name val="Arial"/>
      <family val="2"/>
    </font>
    <font>
      <i/>
      <sz val="8"/>
      <color theme="8" tint="-0.499984740745262"/>
      <name val="Arial"/>
      <family val="2"/>
    </font>
    <font>
      <u/>
      <sz val="12"/>
      <color theme="8" tint="-0.499984740745262"/>
      <name val="Arial"/>
      <family val="2"/>
    </font>
    <font>
      <sz val="11"/>
      <color theme="8" tint="-0.499984740745262"/>
      <name val="Arial"/>
      <family val="2"/>
    </font>
    <font>
      <sz val="7"/>
      <color theme="8" tint="-0.499984740745262"/>
      <name val="Arial"/>
      <family val="2"/>
    </font>
    <font>
      <b/>
      <sz val="36"/>
      <color theme="9" tint="-0.249977111117893"/>
      <name val="Arial"/>
      <family val="2"/>
    </font>
    <font>
      <sz val="9"/>
      <color theme="0"/>
      <name val="Arial"/>
      <family val="2"/>
    </font>
    <font>
      <b/>
      <u/>
      <sz val="12"/>
      <color theme="8" tint="-0.499984740745262"/>
      <name val="Arial"/>
      <family val="2"/>
    </font>
    <font>
      <b/>
      <u/>
      <sz val="16"/>
      <color theme="0"/>
      <name val="Arial"/>
      <family val="2"/>
    </font>
    <font>
      <b/>
      <sz val="36"/>
      <color theme="0"/>
      <name val="Arial"/>
      <family val="2"/>
    </font>
    <font>
      <sz val="12"/>
      <color theme="8" tint="-0.249977111117893"/>
      <name val="Arial"/>
      <family val="2"/>
    </font>
    <font>
      <b/>
      <sz val="14"/>
      <color theme="0"/>
      <name val="Arial"/>
      <family val="2"/>
    </font>
    <font>
      <i/>
      <sz val="12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3" tint="-0.24994659260841701"/>
      </bottom>
      <diagonal/>
    </border>
    <border>
      <left style="medium">
        <color theme="3"/>
      </left>
      <right style="medium">
        <color theme="3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/>
      </left>
      <right style="medium">
        <color theme="3"/>
      </right>
      <top style="thin">
        <color theme="3" tint="-0.24994659260841701"/>
      </top>
      <bottom style="medium">
        <color theme="3"/>
      </bottom>
      <diagonal/>
    </border>
    <border>
      <left style="medium">
        <color theme="3"/>
      </left>
      <right style="thin">
        <color theme="3" tint="-0.24994659260841701"/>
      </right>
      <top style="medium">
        <color theme="3"/>
      </top>
      <bottom style="medium">
        <color theme="3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/>
      </top>
      <bottom style="medium">
        <color theme="3"/>
      </bottom>
      <diagonal/>
    </border>
    <border>
      <left style="thin">
        <color theme="3" tint="-0.24994659260841701"/>
      </left>
      <right/>
      <top style="medium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 tint="-0.24994659260841701"/>
      </right>
      <top style="medium">
        <color theme="3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medium">
        <color theme="3"/>
      </top>
      <bottom style="thin">
        <color theme="3" tint="-0.24994659260841701"/>
      </bottom>
      <diagonal/>
    </border>
    <border>
      <left style="medium">
        <color theme="3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/>
      </left>
      <right style="thin">
        <color theme="3" tint="-0.24994659260841701"/>
      </right>
      <top style="thin">
        <color theme="3" tint="-0.24994659260841701"/>
      </top>
      <bottom style="medium">
        <color theme="3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medium">
        <color theme="3"/>
      </bottom>
      <diagonal/>
    </border>
    <border>
      <left/>
      <right style="medium">
        <color theme="3"/>
      </right>
      <top/>
      <bottom/>
      <diagonal/>
    </border>
    <border>
      <left/>
      <right/>
      <top style="medium">
        <color theme="3" tint="-0.24994659260841701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 style="medium">
        <color theme="3" tint="-0.24994659260841701"/>
      </top>
      <bottom/>
      <diagonal/>
    </border>
    <border>
      <left/>
      <right style="medium">
        <color theme="3"/>
      </right>
      <top style="medium">
        <color theme="3" tint="-0.24994659260841701"/>
      </top>
      <bottom/>
      <diagonal/>
    </border>
    <border>
      <left style="medium">
        <color theme="3"/>
      </left>
      <right/>
      <top/>
      <bottom style="medium">
        <color indexed="64"/>
      </bottom>
      <diagonal/>
    </border>
    <border>
      <left/>
      <right style="medium">
        <color theme="3"/>
      </right>
      <top/>
      <bottom style="medium">
        <color indexed="64"/>
      </bottom>
      <diagonal/>
    </border>
    <border>
      <left style="medium">
        <color theme="3"/>
      </left>
      <right/>
      <top/>
      <bottom style="medium">
        <color theme="3" tint="-0.24994659260841701"/>
      </bottom>
      <diagonal/>
    </border>
    <border>
      <left/>
      <right/>
      <top/>
      <bottom style="medium">
        <color theme="3" tint="-0.24994659260841701"/>
      </bottom>
      <diagonal/>
    </border>
    <border>
      <left/>
      <right style="medium">
        <color theme="3"/>
      </right>
      <top/>
      <bottom style="medium">
        <color theme="3" tint="-0.24994659260841701"/>
      </bottom>
      <diagonal/>
    </border>
    <border>
      <left style="medium">
        <color theme="3"/>
      </left>
      <right style="thin">
        <color theme="3"/>
      </right>
      <top style="medium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indexed="64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indexed="64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/>
      <diagonal/>
    </border>
    <border>
      <left style="thin">
        <color indexed="64"/>
      </left>
      <right style="thin">
        <color indexed="64"/>
      </right>
      <top style="medium">
        <color rgb="FF002060"/>
      </top>
      <bottom/>
      <diagonal/>
    </border>
    <border>
      <left style="thin">
        <color indexed="64"/>
      </left>
      <right style="medium">
        <color rgb="FF002060"/>
      </right>
      <top style="medium">
        <color rgb="FF002060"/>
      </top>
      <bottom/>
      <diagonal/>
    </border>
    <border>
      <left/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/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indexed="64"/>
      </top>
      <bottom style="medium">
        <color indexed="64"/>
      </bottom>
      <diagonal/>
    </border>
    <border>
      <left style="medium">
        <color rgb="FF002060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indexed="64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medium">
        <color rgb="FF002060"/>
      </right>
      <top style="thin">
        <color rgb="FF002060"/>
      </top>
      <bottom/>
      <diagonal/>
    </border>
    <border>
      <left/>
      <right style="thin">
        <color indexed="64"/>
      </right>
      <top style="medium">
        <color rgb="FF002060"/>
      </top>
      <bottom/>
      <diagonal/>
    </border>
    <border>
      <left style="thin">
        <color indexed="64"/>
      </left>
      <right/>
      <top style="medium">
        <color rgb="FF00206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3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 applyFill="1" applyBorder="1" applyAlignment="1" applyProtection="1">
      <alignment horizontal="right" indent="1"/>
    </xf>
    <xf numFmtId="0" fontId="5" fillId="0" borderId="0" xfId="0" applyFont="1" applyAlignment="1"/>
    <xf numFmtId="0" fontId="15" fillId="4" borderId="12" xfId="0" applyFont="1" applyFill="1" applyBorder="1" applyAlignment="1" applyProtection="1">
      <alignment horizontal="center" vertical="center" wrapText="1"/>
    </xf>
    <xf numFmtId="0" fontId="15" fillId="4" borderId="13" xfId="0" applyFont="1" applyFill="1" applyBorder="1" applyAlignment="1" applyProtection="1">
      <alignment horizontal="center" vertical="center" wrapText="1"/>
    </xf>
    <xf numFmtId="0" fontId="15" fillId="4" borderId="6" xfId="0" applyFont="1" applyFill="1" applyBorder="1" applyAlignment="1" applyProtection="1">
      <alignment horizontal="center" vertical="center" wrapText="1"/>
    </xf>
    <xf numFmtId="0" fontId="17" fillId="2" borderId="15" xfId="0" applyFont="1" applyFill="1" applyBorder="1" applyAlignment="1" applyProtection="1">
      <alignment horizontal="center" vertical="center" wrapText="1"/>
      <protection locked="0"/>
    </xf>
    <xf numFmtId="164" fontId="17" fillId="2" borderId="16" xfId="0" applyNumberFormat="1" applyFont="1" applyFill="1" applyBorder="1" applyAlignment="1" applyProtection="1">
      <alignment horizontal="center" vertical="center" wrapText="1"/>
    </xf>
    <xf numFmtId="164" fontId="17" fillId="2" borderId="8" xfId="0" applyNumberFormat="1" applyFont="1" applyFill="1" applyBorder="1" applyAlignment="1" applyProtection="1">
      <alignment horizontal="center" vertical="center" wrapText="1"/>
    </xf>
    <xf numFmtId="49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7" xfId="0" applyNumberFormat="1" applyFont="1" applyFill="1" applyBorder="1" applyAlignment="1" applyProtection="1">
      <alignment horizontal="center" vertical="center" wrapText="1"/>
    </xf>
    <xf numFmtId="164" fontId="17" fillId="2" borderId="9" xfId="0" applyNumberFormat="1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19" xfId="0" applyFont="1" applyFill="1" applyBorder="1" applyAlignment="1" applyProtection="1">
      <alignment horizontal="center" vertical="center" wrapText="1"/>
      <protection locked="0"/>
    </xf>
    <xf numFmtId="164" fontId="17" fillId="2" borderId="20" xfId="0" applyNumberFormat="1" applyFont="1" applyFill="1" applyBorder="1" applyAlignment="1" applyProtection="1">
      <alignment horizontal="center" vertical="center" wrapText="1"/>
    </xf>
    <xf numFmtId="164" fontId="17" fillId="2" borderId="10" xfId="0" applyNumberFormat="1" applyFont="1" applyFill="1" applyBorder="1" applyAlignment="1" applyProtection="1">
      <alignment horizontal="center" vertical="center" wrapText="1"/>
    </xf>
    <xf numFmtId="164" fontId="20" fillId="0" borderId="0" xfId="0" applyNumberFormat="1" applyFont="1" applyFill="1" applyBorder="1" applyAlignment="1" applyProtection="1">
      <alignment horizontal="right" vertical="center" wrapText="1" indent="1"/>
    </xf>
    <xf numFmtId="164" fontId="17" fillId="0" borderId="23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horizontal="right" vertical="center" wrapText="1"/>
    </xf>
    <xf numFmtId="164" fontId="19" fillId="0" borderId="0" xfId="0" applyNumberFormat="1" applyFont="1" applyFill="1" applyBorder="1" applyAlignment="1" applyProtection="1">
      <alignment horizontal="left" vertical="center"/>
    </xf>
    <xf numFmtId="0" fontId="13" fillId="4" borderId="34" xfId="0" applyFont="1" applyFill="1" applyBorder="1" applyAlignment="1" applyProtection="1">
      <alignment horizontal="center" vertical="center" wrapText="1"/>
    </xf>
    <xf numFmtId="0" fontId="13" fillId="4" borderId="36" xfId="0" applyFont="1" applyFill="1" applyBorder="1" applyAlignment="1" applyProtection="1">
      <alignment horizontal="center" vertical="center" wrapText="1"/>
    </xf>
    <xf numFmtId="0" fontId="12" fillId="0" borderId="37" xfId="0" applyFont="1" applyFill="1" applyBorder="1" applyAlignment="1" applyProtection="1">
      <alignment horizontal="center" vertical="center"/>
      <protection locked="0"/>
    </xf>
    <xf numFmtId="14" fontId="12" fillId="0" borderId="3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26" fillId="0" borderId="0" xfId="0" applyFont="1" applyFill="1" applyProtection="1"/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9" fillId="0" borderId="0" xfId="0" applyFont="1" applyAlignment="1" applyProtection="1">
      <alignment vertical="top"/>
    </xf>
    <xf numFmtId="164" fontId="17" fillId="0" borderId="6" xfId="0" applyNumberFormat="1" applyFont="1" applyBorder="1" applyAlignment="1" applyProtection="1">
      <alignment horizontal="center" vertical="center"/>
    </xf>
    <xf numFmtId="0" fontId="2" fillId="0" borderId="0" xfId="0" applyFont="1" applyProtection="1"/>
    <xf numFmtId="0" fontId="19" fillId="0" borderId="0" xfId="0" applyFont="1" applyAlignment="1" applyProtection="1">
      <alignment horizontal="center"/>
    </xf>
    <xf numFmtId="0" fontId="19" fillId="0" borderId="0" xfId="0" applyFont="1" applyProtection="1"/>
    <xf numFmtId="0" fontId="26" fillId="0" borderId="0" xfId="0" applyFont="1" applyProtection="1"/>
    <xf numFmtId="0" fontId="19" fillId="0" borderId="0" xfId="0" applyFont="1" applyAlignment="1" applyProtection="1">
      <alignment horizontal="right" vertical="center"/>
    </xf>
    <xf numFmtId="0" fontId="26" fillId="0" borderId="0" xfId="0" applyFont="1" applyFill="1" applyAlignment="1" applyProtection="1"/>
    <xf numFmtId="0" fontId="21" fillId="0" borderId="0" xfId="0" applyFont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right" indent="1"/>
    </xf>
    <xf numFmtId="0" fontId="24" fillId="0" borderId="0" xfId="0" applyFont="1" applyFill="1" applyAlignment="1" applyProtection="1"/>
    <xf numFmtId="0" fontId="0" fillId="0" borderId="68" xfId="0" applyBorder="1"/>
    <xf numFmtId="0" fontId="0" fillId="0" borderId="69" xfId="0" applyBorder="1"/>
    <xf numFmtId="0" fontId="19" fillId="0" borderId="70" xfId="0" applyFont="1" applyBorder="1" applyProtection="1"/>
    <xf numFmtId="0" fontId="19" fillId="0" borderId="71" xfId="0" applyFont="1" applyBorder="1" applyProtection="1"/>
    <xf numFmtId="0" fontId="19" fillId="0" borderId="72" xfId="0" applyFont="1" applyBorder="1" applyProtection="1"/>
    <xf numFmtId="0" fontId="19" fillId="0" borderId="73" xfId="0" applyFont="1" applyFill="1" applyBorder="1" applyAlignment="1" applyProtection="1"/>
    <xf numFmtId="164" fontId="17" fillId="0" borderId="0" xfId="0" applyNumberFormat="1" applyFont="1" applyFill="1" applyBorder="1" applyAlignment="1" applyProtection="1">
      <alignment horizontal="center" vertical="center"/>
    </xf>
    <xf numFmtId="164" fontId="19" fillId="0" borderId="0" xfId="0" applyNumberFormat="1" applyFont="1" applyFill="1" applyBorder="1" applyAlignment="1" applyProtection="1">
      <alignment horizontal="left" vertical="center" wrapText="1"/>
    </xf>
    <xf numFmtId="164" fontId="19" fillId="0" borderId="0" xfId="0" applyNumberFormat="1" applyFont="1" applyFill="1" applyAlignment="1" applyProtection="1">
      <alignment horizontal="left" vertical="center" wrapText="1"/>
    </xf>
    <xf numFmtId="0" fontId="31" fillId="3" borderId="65" xfId="0" applyFont="1" applyFill="1" applyBorder="1" applyAlignment="1" applyProtection="1">
      <alignment horizontal="center" vertical="center"/>
    </xf>
    <xf numFmtId="0" fontId="11" fillId="0" borderId="24" xfId="0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horizontal="center" vertical="center" wrapText="1"/>
    </xf>
    <xf numFmtId="0" fontId="11" fillId="0" borderId="25" xfId="0" applyFont="1" applyFill="1" applyBorder="1" applyAlignment="1" applyProtection="1">
      <alignment horizontal="center" vertical="center" wrapText="1"/>
    </xf>
    <xf numFmtId="0" fontId="11" fillId="0" borderId="31" xfId="0" applyFont="1" applyFill="1" applyBorder="1" applyAlignment="1" applyProtection="1">
      <alignment horizontal="center" vertical="center" wrapText="1"/>
    </xf>
    <xf numFmtId="0" fontId="11" fillId="0" borderId="32" xfId="0" applyFont="1" applyFill="1" applyBorder="1" applyAlignment="1" applyProtection="1">
      <alignment horizontal="center" vertical="center" wrapText="1"/>
    </xf>
    <xf numFmtId="0" fontId="11" fillId="0" borderId="33" xfId="0" applyFont="1" applyFill="1" applyBorder="1" applyAlignment="1" applyProtection="1">
      <alignment horizontal="center" vertical="center" wrapText="1"/>
    </xf>
    <xf numFmtId="0" fontId="14" fillId="4" borderId="53" xfId="0" applyFont="1" applyFill="1" applyBorder="1" applyAlignment="1" applyProtection="1">
      <alignment horizontal="center" vertical="center" wrapText="1"/>
    </xf>
    <xf numFmtId="0" fontId="12" fillId="0" borderId="53" xfId="0" applyFont="1" applyFill="1" applyBorder="1" applyAlignment="1" applyProtection="1">
      <alignment horizontal="center" vertical="center" wrapText="1"/>
      <protection locked="0"/>
    </xf>
    <xf numFmtId="0" fontId="18" fillId="2" borderId="18" xfId="0" applyFont="1" applyFill="1" applyBorder="1" applyAlignment="1" applyProtection="1">
      <alignment horizontal="center" vertical="center" wrapText="1"/>
    </xf>
    <xf numFmtId="0" fontId="18" fillId="2" borderId="19" xfId="0" applyFont="1" applyFill="1" applyBorder="1" applyAlignment="1" applyProtection="1">
      <alignment horizontal="center" vertical="center" wrapText="1"/>
    </xf>
    <xf numFmtId="0" fontId="15" fillId="4" borderId="11" xfId="0" applyFont="1" applyFill="1" applyBorder="1" applyAlignment="1" applyProtection="1">
      <alignment horizontal="center" vertical="center" wrapText="1"/>
    </xf>
    <xf numFmtId="0" fontId="15" fillId="4" borderId="12" xfId="0" applyFont="1" applyFill="1" applyBorder="1" applyAlignment="1" applyProtection="1">
      <alignment horizontal="center" vertical="center" wrapText="1"/>
    </xf>
    <xf numFmtId="0" fontId="16" fillId="2" borderId="14" xfId="0" applyFont="1" applyFill="1" applyBorder="1" applyAlignment="1" applyProtection="1">
      <alignment horizontal="center" vertical="center" wrapText="1"/>
    </xf>
    <xf numFmtId="0" fontId="16" fillId="2" borderId="15" xfId="0" applyFont="1" applyFill="1" applyBorder="1" applyAlignment="1" applyProtection="1">
      <alignment horizontal="center" vertical="center" wrapText="1"/>
    </xf>
    <xf numFmtId="0" fontId="16" fillId="2" borderId="17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18" fillId="2" borderId="17" xfId="0" applyFont="1" applyFill="1" applyBorder="1" applyAlignment="1" applyProtection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</xf>
    <xf numFmtId="0" fontId="14" fillId="4" borderId="54" xfId="0" applyFont="1" applyFill="1" applyBorder="1" applyAlignment="1" applyProtection="1">
      <alignment horizontal="center" vertical="center" wrapText="1"/>
    </xf>
    <xf numFmtId="0" fontId="14" fillId="4" borderId="57" xfId="0" applyFont="1" applyFill="1" applyBorder="1" applyAlignment="1" applyProtection="1">
      <alignment horizontal="center" vertical="center" wrapText="1"/>
    </xf>
    <xf numFmtId="0" fontId="13" fillId="4" borderId="35" xfId="0" applyFont="1" applyFill="1" applyBorder="1" applyAlignment="1" applyProtection="1">
      <alignment horizontal="center" vertical="center" wrapText="1"/>
    </xf>
    <xf numFmtId="0" fontId="12" fillId="0" borderId="58" xfId="0" applyFont="1" applyFill="1" applyBorder="1" applyAlignment="1" applyProtection="1">
      <alignment horizontal="center" vertical="center" wrapText="1"/>
      <protection locked="0"/>
    </xf>
    <xf numFmtId="0" fontId="12" fillId="0" borderId="61" xfId="0" applyFont="1" applyFill="1" applyBorder="1" applyAlignment="1" applyProtection="1">
      <alignment horizontal="center" vertical="center" wrapText="1"/>
      <protection locked="0"/>
    </xf>
    <xf numFmtId="0" fontId="8" fillId="3" borderId="27" xfId="0" applyFont="1" applyFill="1" applyBorder="1" applyAlignment="1" applyProtection="1">
      <alignment horizontal="center" vertical="center" wrapText="1"/>
    </xf>
    <xf numFmtId="0" fontId="8" fillId="3" borderId="22" xfId="0" applyFont="1" applyFill="1" applyBorder="1" applyAlignment="1" applyProtection="1">
      <alignment horizontal="center" vertical="center" wrapText="1"/>
    </xf>
    <xf numFmtId="0" fontId="8" fillId="3" borderId="28" xfId="0" applyFont="1" applyFill="1" applyBorder="1" applyAlignment="1" applyProtection="1">
      <alignment horizontal="center" vertical="center" wrapText="1"/>
    </xf>
    <xf numFmtId="0" fontId="8" fillId="3" borderId="29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30" xfId="0" applyFont="1" applyFill="1" applyBorder="1" applyAlignment="1" applyProtection="1">
      <alignment horizontal="center" vertical="center" wrapText="1"/>
    </xf>
    <xf numFmtId="0" fontId="14" fillId="4" borderId="55" xfId="0" applyFont="1" applyFill="1" applyBorder="1" applyAlignment="1" applyProtection="1">
      <alignment horizontal="center" vertical="center" wrapText="1"/>
    </xf>
    <xf numFmtId="0" fontId="14" fillId="4" borderId="58" xfId="0" applyFont="1" applyFill="1" applyBorder="1" applyAlignment="1" applyProtection="1">
      <alignment horizontal="center" vertical="center" wrapText="1"/>
    </xf>
    <xf numFmtId="0" fontId="8" fillId="3" borderId="48" xfId="0" applyFont="1" applyFill="1" applyBorder="1" applyAlignment="1" applyProtection="1">
      <alignment horizontal="center" vertical="center"/>
    </xf>
    <xf numFmtId="0" fontId="8" fillId="3" borderId="49" xfId="0" applyFont="1" applyFill="1" applyBorder="1" applyAlignment="1" applyProtection="1">
      <alignment horizontal="center" vertical="center"/>
    </xf>
    <xf numFmtId="0" fontId="8" fillId="3" borderId="50" xfId="0" applyFont="1" applyFill="1" applyBorder="1" applyAlignment="1" applyProtection="1">
      <alignment horizontal="center" vertical="center"/>
    </xf>
    <xf numFmtId="165" fontId="12" fillId="0" borderId="57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6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166" fontId="12" fillId="0" borderId="58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61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56" xfId="0" applyFont="1" applyFill="1" applyBorder="1" applyAlignment="1" applyProtection="1">
      <alignment horizontal="center" vertical="center" wrapText="1"/>
    </xf>
    <xf numFmtId="0" fontId="14" fillId="4" borderId="59" xfId="0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right" vertical="center" wrapText="1" indent="1"/>
    </xf>
    <xf numFmtId="0" fontId="20" fillId="0" borderId="21" xfId="0" applyFont="1" applyFill="1" applyBorder="1" applyAlignment="1" applyProtection="1">
      <alignment horizontal="right" vertical="center" wrapText="1" indent="1"/>
    </xf>
    <xf numFmtId="0" fontId="12" fillId="0" borderId="38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right" indent="1"/>
    </xf>
    <xf numFmtId="0" fontId="6" fillId="0" borderId="0" xfId="0" applyFont="1" applyFill="1" applyBorder="1" applyAlignment="1" applyProtection="1">
      <alignment horizontal="left" vertical="top" wrapText="1"/>
    </xf>
    <xf numFmtId="0" fontId="16" fillId="2" borderId="18" xfId="0" applyFont="1" applyFill="1" applyBorder="1" applyAlignment="1" applyProtection="1">
      <alignment horizontal="center" vertical="center" wrapText="1"/>
    </xf>
    <xf numFmtId="0" fontId="12" fillId="0" borderId="59" xfId="0" applyFont="1" applyFill="1" applyBorder="1" applyAlignment="1" applyProtection="1">
      <alignment horizontal="center" vertical="center" wrapText="1"/>
      <protection locked="0"/>
    </xf>
    <xf numFmtId="0" fontId="12" fillId="0" borderId="62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/>
    </xf>
    <xf numFmtId="0" fontId="18" fillId="2" borderId="14" xfId="0" applyFont="1" applyFill="1" applyBorder="1" applyAlignment="1" applyProtection="1">
      <alignment horizontal="center" vertical="center" wrapText="1"/>
    </xf>
    <xf numFmtId="0" fontId="18" fillId="2" borderId="15" xfId="0" applyFont="1" applyFill="1" applyBorder="1" applyAlignment="1" applyProtection="1">
      <alignment horizontal="center" vertical="center" wrapText="1"/>
    </xf>
    <xf numFmtId="0" fontId="14" fillId="4" borderId="40" xfId="0" applyFont="1" applyFill="1" applyBorder="1" applyAlignment="1" applyProtection="1">
      <alignment horizontal="center" vertical="center" wrapText="1"/>
    </xf>
    <xf numFmtId="0" fontId="14" fillId="4" borderId="41" xfId="0" applyFont="1" applyFill="1" applyBorder="1" applyAlignment="1" applyProtection="1">
      <alignment horizontal="center" vertical="center" wrapText="1"/>
    </xf>
    <xf numFmtId="0" fontId="14" fillId="4" borderId="63" xfId="0" applyFont="1" applyFill="1" applyBorder="1" applyAlignment="1" applyProtection="1">
      <alignment horizontal="center" vertical="center" wrapText="1"/>
    </xf>
    <xf numFmtId="0" fontId="14" fillId="4" borderId="45" xfId="0" applyFont="1" applyFill="1" applyBorder="1" applyAlignment="1" applyProtection="1">
      <alignment horizontal="center" vertical="center" wrapText="1"/>
    </xf>
    <xf numFmtId="0" fontId="14" fillId="4" borderId="46" xfId="0" applyFont="1" applyFill="1" applyBorder="1" applyAlignment="1" applyProtection="1">
      <alignment horizontal="center" vertical="center" wrapText="1"/>
    </xf>
    <xf numFmtId="0" fontId="14" fillId="4" borderId="51" xfId="0" applyFont="1" applyFill="1" applyBorder="1" applyAlignment="1" applyProtection="1">
      <alignment horizontal="center" vertical="center" wrapText="1"/>
    </xf>
    <xf numFmtId="0" fontId="12" fillId="0" borderId="64" xfId="0" applyFont="1" applyFill="1" applyBorder="1" applyAlignment="1" applyProtection="1">
      <alignment horizontal="center" vertical="center" wrapText="1"/>
      <protection locked="0"/>
    </xf>
    <xf numFmtId="0" fontId="12" fillId="0" borderId="41" xfId="0" applyFont="1" applyFill="1" applyBorder="1" applyAlignment="1" applyProtection="1">
      <alignment horizontal="center" vertical="center" wrapText="1"/>
      <protection locked="0"/>
    </xf>
    <xf numFmtId="0" fontId="12" fillId="0" borderId="42" xfId="0" applyFont="1" applyFill="1" applyBorder="1" applyAlignment="1" applyProtection="1">
      <alignment horizontal="center" vertical="center" wrapText="1"/>
      <protection locked="0"/>
    </xf>
    <xf numFmtId="0" fontId="12" fillId="0" borderId="52" xfId="0" applyFont="1" applyFill="1" applyBorder="1" applyAlignment="1" applyProtection="1">
      <alignment horizontal="center" vertical="center" wrapText="1"/>
      <protection locked="0"/>
    </xf>
    <xf numFmtId="0" fontId="12" fillId="0" borderId="46" xfId="0" applyFont="1" applyFill="1" applyBorder="1" applyAlignment="1" applyProtection="1">
      <alignment horizontal="center" vertical="center" wrapText="1"/>
      <protection locked="0"/>
    </xf>
    <xf numFmtId="0" fontId="12" fillId="0" borderId="47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left" wrapText="1"/>
    </xf>
    <xf numFmtId="0" fontId="32" fillId="4" borderId="74" xfId="0" applyFont="1" applyFill="1" applyBorder="1" applyAlignment="1" applyProtection="1">
      <alignment horizontal="center" vertical="center"/>
      <protection locked="0"/>
    </xf>
    <xf numFmtId="0" fontId="21" fillId="4" borderId="75" xfId="0" applyFont="1" applyFill="1" applyBorder="1" applyAlignment="1" applyProtection="1">
      <alignment horizontal="center" vertical="center"/>
      <protection locked="0"/>
    </xf>
    <xf numFmtId="0" fontId="21" fillId="4" borderId="76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/>
    </xf>
    <xf numFmtId="0" fontId="28" fillId="3" borderId="40" xfId="0" applyFont="1" applyFill="1" applyBorder="1" applyAlignment="1" applyProtection="1">
      <alignment horizontal="left" vertical="center" wrapText="1"/>
    </xf>
    <xf numFmtId="0" fontId="28" fillId="3" borderId="41" xfId="0" applyFont="1" applyFill="1" applyBorder="1" applyAlignment="1" applyProtection="1">
      <alignment horizontal="left" vertical="center" wrapText="1"/>
    </xf>
    <xf numFmtId="0" fontId="28" fillId="3" borderId="42" xfId="0" applyFont="1" applyFill="1" applyBorder="1" applyAlignment="1" applyProtection="1">
      <alignment horizontal="left" vertical="center" wrapText="1"/>
    </xf>
    <xf numFmtId="0" fontId="28" fillId="3" borderId="43" xfId="0" applyFont="1" applyFill="1" applyBorder="1" applyAlignment="1" applyProtection="1">
      <alignment horizontal="left" vertical="center" wrapText="1"/>
    </xf>
    <xf numFmtId="0" fontId="28" fillId="3" borderId="0" xfId="0" applyFont="1" applyFill="1" applyBorder="1" applyAlignment="1" applyProtection="1">
      <alignment horizontal="left" vertical="center" wrapText="1"/>
    </xf>
    <xf numFmtId="0" fontId="28" fillId="3" borderId="44" xfId="0" applyFont="1" applyFill="1" applyBorder="1" applyAlignment="1" applyProtection="1">
      <alignment horizontal="left" vertical="center" wrapText="1"/>
    </xf>
    <xf numFmtId="0" fontId="19" fillId="4" borderId="45" xfId="0" applyFont="1" applyFill="1" applyBorder="1" applyAlignment="1" applyProtection="1">
      <alignment horizontal="center"/>
    </xf>
    <xf numFmtId="0" fontId="19" fillId="4" borderId="46" xfId="0" applyFont="1" applyFill="1" applyBorder="1" applyAlignment="1" applyProtection="1">
      <alignment horizontal="center"/>
    </xf>
    <xf numFmtId="0" fontId="19" fillId="4" borderId="47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right"/>
    </xf>
    <xf numFmtId="0" fontId="17" fillId="4" borderId="43" xfId="0" applyFont="1" applyFill="1" applyBorder="1" applyAlignment="1" applyProtection="1">
      <alignment horizontal="left" wrapText="1"/>
    </xf>
    <xf numFmtId="0" fontId="17" fillId="4" borderId="0" xfId="0" applyFont="1" applyFill="1" applyBorder="1" applyAlignment="1" applyProtection="1">
      <alignment horizontal="left" wrapText="1"/>
    </xf>
    <xf numFmtId="0" fontId="17" fillId="4" borderId="44" xfId="0" applyFont="1" applyFill="1" applyBorder="1" applyAlignment="1" applyProtection="1">
      <alignment horizontal="left" wrapText="1"/>
    </xf>
    <xf numFmtId="0" fontId="17" fillId="4" borderId="43" xfId="0" applyFont="1" applyFill="1" applyBorder="1" applyAlignment="1" applyProtection="1">
      <alignment horizontal="left"/>
    </xf>
    <xf numFmtId="0" fontId="17" fillId="4" borderId="0" xfId="0" applyFont="1" applyFill="1" applyBorder="1" applyAlignment="1" applyProtection="1">
      <alignment horizontal="left"/>
    </xf>
    <xf numFmtId="0" fontId="17" fillId="4" borderId="44" xfId="0" applyFont="1" applyFill="1" applyBorder="1" applyAlignment="1" applyProtection="1">
      <alignment horizontal="left"/>
    </xf>
    <xf numFmtId="0" fontId="19" fillId="0" borderId="66" xfId="0" applyFont="1" applyBorder="1" applyAlignment="1" applyProtection="1">
      <alignment horizontal="center"/>
    </xf>
    <xf numFmtId="0" fontId="19" fillId="0" borderId="67" xfId="0" applyFont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5608"/>
      <color rgb="FF50B1C8"/>
      <color rgb="FFDC690A"/>
      <color rgb="FFF9EEED"/>
      <color rgb="FFEEF3F8"/>
      <color rgb="FFD17B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571499</xdr:colOff>
      <xdr:row>0</xdr:row>
      <xdr:rowOff>211667</xdr:rowOff>
    </xdr:from>
    <xdr:to>
      <xdr:col>5</xdr:col>
      <xdr:colOff>978533</xdr:colOff>
      <xdr:row>0</xdr:row>
      <xdr:rowOff>605236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729D4FF-94F2-463C-891E-3BB0CF706D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38" b="-1"/>
        <a:stretch/>
      </xdr:blipFill>
      <xdr:spPr>
        <a:xfrm>
          <a:off x="6635749" y="211667"/>
          <a:ext cx="1592368" cy="393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tabSelected="1" view="pageLayout" topLeftCell="A13" zoomScale="90" zoomScaleNormal="115" zoomScalePageLayoutView="90" workbookViewId="0">
      <selection activeCell="B35" sqref="B35:F35"/>
    </sheetView>
  </sheetViews>
  <sheetFormatPr baseColWidth="10" defaultRowHeight="12.75" x14ac:dyDescent="0.2"/>
  <cols>
    <col min="1" max="1" width="15" style="1" customWidth="1"/>
    <col min="2" max="2" width="15" customWidth="1"/>
    <col min="3" max="3" width="40.140625" customWidth="1"/>
    <col min="4" max="5" width="16.7109375" customWidth="1"/>
    <col min="6" max="6" width="15.42578125" customWidth="1"/>
    <col min="7" max="7" width="5.140625" customWidth="1"/>
    <col min="8" max="8" width="2.85546875" customWidth="1"/>
    <col min="9" max="9" width="1.5703125" customWidth="1"/>
  </cols>
  <sheetData>
    <row r="1" spans="1:7" ht="68.25" customHeight="1" x14ac:dyDescent="0.2">
      <c r="A1" s="58" t="s">
        <v>38</v>
      </c>
      <c r="B1" s="59"/>
      <c r="C1" s="59"/>
      <c r="D1" s="59"/>
      <c r="E1" s="59"/>
      <c r="F1" s="60"/>
      <c r="G1" s="36"/>
    </row>
    <row r="2" spans="1:7" ht="4.5" customHeight="1" thickBot="1" x14ac:dyDescent="0.25">
      <c r="A2" s="61"/>
      <c r="B2" s="62"/>
      <c r="C2" s="62"/>
      <c r="D2" s="62"/>
      <c r="E2" s="62"/>
      <c r="F2" s="63"/>
      <c r="G2" s="36"/>
    </row>
    <row r="3" spans="1:7" ht="14.25" customHeight="1" x14ac:dyDescent="0.2">
      <c r="A3" s="81" t="s">
        <v>0</v>
      </c>
      <c r="B3" s="82"/>
      <c r="C3" s="82"/>
      <c r="D3" s="82"/>
      <c r="E3" s="82"/>
      <c r="F3" s="83"/>
      <c r="G3" s="36"/>
    </row>
    <row r="4" spans="1:7" ht="14.25" customHeight="1" thickBot="1" x14ac:dyDescent="0.25">
      <c r="A4" s="84"/>
      <c r="B4" s="85"/>
      <c r="C4" s="85"/>
      <c r="D4" s="85"/>
      <c r="E4" s="85"/>
      <c r="F4" s="86"/>
      <c r="G4" s="36"/>
    </row>
    <row r="5" spans="1:7" ht="32.25" customHeight="1" x14ac:dyDescent="0.2">
      <c r="A5" s="29" t="s">
        <v>18</v>
      </c>
      <c r="B5" s="78" t="s">
        <v>19</v>
      </c>
      <c r="C5" s="78"/>
      <c r="D5" s="78" t="s">
        <v>20</v>
      </c>
      <c r="E5" s="78"/>
      <c r="F5" s="30" t="s">
        <v>21</v>
      </c>
      <c r="G5" s="36"/>
    </row>
    <row r="6" spans="1:7" ht="30.75" customHeight="1" thickBot="1" x14ac:dyDescent="0.25">
      <c r="A6" s="31" t="s">
        <v>15</v>
      </c>
      <c r="B6" s="102" t="s">
        <v>15</v>
      </c>
      <c r="C6" s="102"/>
      <c r="D6" s="102" t="s">
        <v>15</v>
      </c>
      <c r="E6" s="102"/>
      <c r="F6" s="32" t="s">
        <v>15</v>
      </c>
      <c r="G6" s="36"/>
    </row>
    <row r="7" spans="1:7" ht="19.5" customHeight="1" x14ac:dyDescent="0.2">
      <c r="A7" s="94"/>
      <c r="B7" s="94"/>
      <c r="C7" s="94"/>
      <c r="D7" s="94"/>
      <c r="E7" s="94"/>
      <c r="F7" s="94"/>
      <c r="G7" s="36"/>
    </row>
    <row r="8" spans="1:7" ht="19.5" customHeight="1" thickBot="1" x14ac:dyDescent="0.25">
      <c r="A8" s="105"/>
      <c r="B8" s="105"/>
      <c r="C8" s="105"/>
      <c r="D8" s="105"/>
      <c r="E8" s="105"/>
      <c r="F8" s="105"/>
      <c r="G8" s="36"/>
    </row>
    <row r="9" spans="1:7" ht="24.75" customHeight="1" thickBot="1" x14ac:dyDescent="0.25">
      <c r="A9" s="89" t="s">
        <v>5</v>
      </c>
      <c r="B9" s="90"/>
      <c r="C9" s="90"/>
      <c r="D9" s="90"/>
      <c r="E9" s="90"/>
      <c r="F9" s="91"/>
      <c r="G9" s="36"/>
    </row>
    <row r="10" spans="1:7" ht="24.75" customHeight="1" thickBot="1" x14ac:dyDescent="0.25">
      <c r="A10" s="64" t="s">
        <v>33</v>
      </c>
      <c r="B10" s="64"/>
      <c r="C10" s="65" t="s">
        <v>34</v>
      </c>
      <c r="D10" s="65"/>
      <c r="E10" s="65"/>
      <c r="F10" s="65"/>
      <c r="G10" s="36"/>
    </row>
    <row r="11" spans="1:7" ht="12.75" customHeight="1" x14ac:dyDescent="0.2">
      <c r="A11" s="76" t="s">
        <v>22</v>
      </c>
      <c r="B11" s="87" t="s">
        <v>23</v>
      </c>
      <c r="C11" s="87" t="s">
        <v>24</v>
      </c>
      <c r="D11" s="87" t="s">
        <v>25</v>
      </c>
      <c r="E11" s="87" t="s">
        <v>26</v>
      </c>
      <c r="F11" s="97" t="s">
        <v>27</v>
      </c>
      <c r="G11" s="36"/>
    </row>
    <row r="12" spans="1:7" ht="14.25" customHeight="1" x14ac:dyDescent="0.2">
      <c r="A12" s="77"/>
      <c r="B12" s="88"/>
      <c r="C12" s="88"/>
      <c r="D12" s="88"/>
      <c r="E12" s="88"/>
      <c r="F12" s="98"/>
      <c r="G12" s="36"/>
    </row>
    <row r="13" spans="1:7" ht="11.25" customHeight="1" x14ac:dyDescent="0.2">
      <c r="A13" s="92" t="s">
        <v>15</v>
      </c>
      <c r="B13" s="95" t="s">
        <v>15</v>
      </c>
      <c r="C13" s="79" t="s">
        <v>15</v>
      </c>
      <c r="D13" s="79" t="s">
        <v>15</v>
      </c>
      <c r="E13" s="79" t="s">
        <v>15</v>
      </c>
      <c r="F13" s="107" t="s">
        <v>15</v>
      </c>
      <c r="G13" s="36"/>
    </row>
    <row r="14" spans="1:7" ht="11.25" customHeight="1" thickBot="1" x14ac:dyDescent="0.25">
      <c r="A14" s="93"/>
      <c r="B14" s="96"/>
      <c r="C14" s="80"/>
      <c r="D14" s="80"/>
      <c r="E14" s="80"/>
      <c r="F14" s="108"/>
      <c r="G14" s="36"/>
    </row>
    <row r="15" spans="1:7" ht="11.25" customHeight="1" x14ac:dyDescent="0.2">
      <c r="A15" s="112" t="s">
        <v>7</v>
      </c>
      <c r="B15" s="113"/>
      <c r="C15" s="114"/>
      <c r="D15" s="118" t="s">
        <v>15</v>
      </c>
      <c r="E15" s="119"/>
      <c r="F15" s="120"/>
      <c r="G15" s="36"/>
    </row>
    <row r="16" spans="1:7" ht="11.25" customHeight="1" thickBot="1" x14ac:dyDescent="0.25">
      <c r="A16" s="115"/>
      <c r="B16" s="116"/>
      <c r="C16" s="117"/>
      <c r="D16" s="121"/>
      <c r="E16" s="122"/>
      <c r="F16" s="123"/>
      <c r="G16" s="36"/>
    </row>
    <row r="17" spans="1:11" ht="19.5" customHeight="1" x14ac:dyDescent="0.2">
      <c r="A17" s="103" t="s">
        <v>28</v>
      </c>
      <c r="B17" s="103"/>
      <c r="C17" s="103"/>
      <c r="D17" s="103"/>
      <c r="E17" s="103"/>
      <c r="F17" s="103"/>
      <c r="G17" s="36"/>
    </row>
    <row r="18" spans="1:11" ht="12.75" customHeight="1" x14ac:dyDescent="0.2">
      <c r="A18" s="4"/>
      <c r="B18" s="4"/>
      <c r="C18" s="4"/>
      <c r="D18" s="4"/>
      <c r="E18" s="4"/>
      <c r="F18" s="4"/>
      <c r="G18" s="36"/>
    </row>
    <row r="19" spans="1:11" ht="27.75" customHeight="1" thickBot="1" x14ac:dyDescent="0.25">
      <c r="A19" s="109" t="s">
        <v>4</v>
      </c>
      <c r="B19" s="109"/>
      <c r="C19" s="109"/>
      <c r="D19" s="109"/>
      <c r="E19" s="109"/>
      <c r="F19" s="109"/>
      <c r="G19" s="36"/>
    </row>
    <row r="20" spans="1:11" ht="25.5" customHeight="1" thickBot="1" x14ac:dyDescent="0.25">
      <c r="A20" s="68" t="s">
        <v>1</v>
      </c>
      <c r="B20" s="69"/>
      <c r="C20" s="69"/>
      <c r="D20" s="10" t="s">
        <v>2</v>
      </c>
      <c r="E20" s="11" t="s">
        <v>6</v>
      </c>
      <c r="F20" s="12" t="s">
        <v>3</v>
      </c>
      <c r="G20" s="36"/>
    </row>
    <row r="21" spans="1:11" ht="30.75" customHeight="1" x14ac:dyDescent="0.2">
      <c r="A21" s="70" t="s">
        <v>13</v>
      </c>
      <c r="B21" s="71"/>
      <c r="C21" s="71"/>
      <c r="D21" s="13"/>
      <c r="E21" s="14">
        <v>0.89</v>
      </c>
      <c r="F21" s="15" t="str">
        <f t="shared" ref="F21:F30" si="0">IF(D21="","",D21*E21)</f>
        <v/>
      </c>
      <c r="G21" s="36"/>
    </row>
    <row r="22" spans="1:11" ht="30.75" customHeight="1" x14ac:dyDescent="0.2">
      <c r="A22" s="72" t="s">
        <v>14</v>
      </c>
      <c r="B22" s="73"/>
      <c r="C22" s="73"/>
      <c r="D22" s="16"/>
      <c r="E22" s="17">
        <v>0.89</v>
      </c>
      <c r="F22" s="18" t="str">
        <f t="shared" si="0"/>
        <v/>
      </c>
      <c r="G22" s="36"/>
    </row>
    <row r="23" spans="1:11" ht="30.75" customHeight="1" x14ac:dyDescent="0.2">
      <c r="A23" s="74" t="s">
        <v>29</v>
      </c>
      <c r="B23" s="75"/>
      <c r="C23" s="75"/>
      <c r="D23" s="19"/>
      <c r="E23" s="17">
        <v>5</v>
      </c>
      <c r="F23" s="18" t="str">
        <f t="shared" si="0"/>
        <v/>
      </c>
      <c r="G23" s="36"/>
    </row>
    <row r="24" spans="1:11" ht="30.75" customHeight="1" x14ac:dyDescent="0.2">
      <c r="A24" s="74" t="s">
        <v>30</v>
      </c>
      <c r="B24" s="75"/>
      <c r="C24" s="75"/>
      <c r="D24" s="19"/>
      <c r="E24" s="17">
        <v>5</v>
      </c>
      <c r="F24" s="18" t="str">
        <f t="shared" si="0"/>
        <v/>
      </c>
      <c r="G24" s="36"/>
    </row>
    <row r="25" spans="1:11" ht="30.75" customHeight="1" thickBot="1" x14ac:dyDescent="0.25">
      <c r="A25" s="66" t="s">
        <v>31</v>
      </c>
      <c r="B25" s="67"/>
      <c r="C25" s="67"/>
      <c r="D25" s="20"/>
      <c r="E25" s="21">
        <v>1.67</v>
      </c>
      <c r="F25" s="22" t="str">
        <f t="shared" si="0"/>
        <v/>
      </c>
      <c r="G25" s="36"/>
    </row>
    <row r="26" spans="1:11" ht="30.75" customHeight="1" x14ac:dyDescent="0.2">
      <c r="A26" s="74" t="s">
        <v>50</v>
      </c>
      <c r="B26" s="75"/>
      <c r="C26" s="75"/>
      <c r="D26" s="19"/>
      <c r="E26" s="17">
        <v>1.3</v>
      </c>
      <c r="F26" s="18" t="str">
        <f t="shared" si="0"/>
        <v/>
      </c>
      <c r="G26" s="36"/>
    </row>
    <row r="27" spans="1:11" ht="30.75" customHeight="1" thickBot="1" x14ac:dyDescent="0.25">
      <c r="A27" s="66" t="s">
        <v>45</v>
      </c>
      <c r="B27" s="67"/>
      <c r="C27" s="67"/>
      <c r="D27" s="20"/>
      <c r="E27" s="21">
        <v>1.3</v>
      </c>
      <c r="F27" s="22" t="str">
        <f t="shared" si="0"/>
        <v/>
      </c>
      <c r="G27" s="36"/>
    </row>
    <row r="28" spans="1:11" ht="30.75" customHeight="1" x14ac:dyDescent="0.2">
      <c r="A28" s="110" t="s">
        <v>39</v>
      </c>
      <c r="B28" s="111"/>
      <c r="C28" s="111"/>
      <c r="D28" s="13"/>
      <c r="E28" s="14">
        <v>15</v>
      </c>
      <c r="F28" s="15" t="str">
        <f>IF(D28="","",D28*E28)</f>
        <v/>
      </c>
      <c r="G28" s="36"/>
    </row>
    <row r="29" spans="1:11" ht="30.75" customHeight="1" x14ac:dyDescent="0.2">
      <c r="A29" s="74" t="s">
        <v>32</v>
      </c>
      <c r="B29" s="75"/>
      <c r="C29" s="75"/>
      <c r="D29" s="19"/>
      <c r="E29" s="17">
        <v>11.09</v>
      </c>
      <c r="F29" s="18" t="str">
        <f t="shared" si="0"/>
        <v/>
      </c>
      <c r="G29" s="36"/>
    </row>
    <row r="30" spans="1:11" ht="30.75" customHeight="1" thickBot="1" x14ac:dyDescent="0.25">
      <c r="A30" s="106" t="s">
        <v>17</v>
      </c>
      <c r="B30" s="67"/>
      <c r="C30" s="67"/>
      <c r="D30" s="20"/>
      <c r="E30" s="21">
        <v>0.56000000000000005</v>
      </c>
      <c r="F30" s="22" t="str">
        <f t="shared" si="0"/>
        <v/>
      </c>
      <c r="G30" s="36"/>
    </row>
    <row r="31" spans="1:11" ht="24" customHeight="1" thickBot="1" x14ac:dyDescent="0.25">
      <c r="A31" s="124"/>
      <c r="B31" s="124"/>
      <c r="C31" s="124"/>
      <c r="D31" s="35"/>
      <c r="E31" s="23" t="s">
        <v>12</v>
      </c>
      <c r="F31" s="24">
        <f>SUM(F21:F30)</f>
        <v>0</v>
      </c>
      <c r="G31" s="36"/>
      <c r="K31" s="33"/>
    </row>
    <row r="32" spans="1:11" ht="24.75" customHeight="1" thickBot="1" x14ac:dyDescent="0.25">
      <c r="A32" s="37" t="s">
        <v>16</v>
      </c>
      <c r="B32" s="100" t="str">
        <f>IF(C10=C49,"",IF(C10=C48,"Frais de service (Préparation et livraison)",IF(C10=C47,"Frais de service (Préparation)")))</f>
        <v/>
      </c>
      <c r="C32" s="100"/>
      <c r="D32" s="100"/>
      <c r="E32" s="101"/>
      <c r="F32" s="38" t="str">
        <f>IF(C10=C49,"",IF(C10=C48,(SUM(F21,F22)*0.2)+(SUM(F23,F24,F25)*0.15)+(SUM(F28,F29,F30)*0.15)+(SUM(F26,F27)*0.3),IF(C10=C47,0.5*((SUM(F21,F22)*0.2)+(SUM(F23,F24,F25)*0.15)+(SUM(F28,F29,F30)*0.15)+(SUM(F26,F27)*0.3)))))</f>
        <v/>
      </c>
      <c r="G32" s="36"/>
    </row>
    <row r="33" spans="1:7" ht="24" customHeight="1" thickBot="1" x14ac:dyDescent="0.3">
      <c r="A33" s="99"/>
      <c r="B33" s="99"/>
      <c r="C33" s="99"/>
      <c r="D33" s="104" t="s">
        <v>8</v>
      </c>
      <c r="E33" s="104"/>
      <c r="F33" s="25" t="str">
        <f>IF(SUM(F21:F30)=0,"",SUM(F31:F32))</f>
        <v/>
      </c>
      <c r="G33" s="36"/>
    </row>
    <row r="34" spans="1:7" ht="7.5" customHeight="1" thickBot="1" x14ac:dyDescent="0.3">
      <c r="A34" s="45"/>
      <c r="B34" s="45"/>
      <c r="C34" s="45"/>
      <c r="D34" s="46"/>
      <c r="E34" s="46"/>
      <c r="F34" s="54"/>
      <c r="G34" s="36"/>
    </row>
    <row r="35" spans="1:7" ht="24" customHeight="1" thickBot="1" x14ac:dyDescent="0.25">
      <c r="A35" s="57" t="s">
        <v>46</v>
      </c>
      <c r="B35" s="125" t="s">
        <v>47</v>
      </c>
      <c r="C35" s="126"/>
      <c r="D35" s="126"/>
      <c r="E35" s="126"/>
      <c r="F35" s="127"/>
      <c r="G35" s="36"/>
    </row>
    <row r="36" spans="1:7" ht="8.25" customHeight="1" thickBot="1" x14ac:dyDescent="0.25">
      <c r="A36" s="2"/>
      <c r="B36" s="2"/>
      <c r="C36" s="2"/>
      <c r="D36" s="8"/>
      <c r="E36" s="8"/>
      <c r="F36" s="5"/>
      <c r="G36" s="36"/>
    </row>
    <row r="37" spans="1:7" ht="16.5" customHeight="1" x14ac:dyDescent="0.2">
      <c r="A37" s="129" t="s">
        <v>35</v>
      </c>
      <c r="B37" s="130"/>
      <c r="C37" s="130"/>
      <c r="D37" s="130"/>
      <c r="E37" s="130"/>
      <c r="F37" s="131"/>
      <c r="G37" s="36"/>
    </row>
    <row r="38" spans="1:7" ht="12.75" customHeight="1" x14ac:dyDescent="0.2">
      <c r="A38" s="132"/>
      <c r="B38" s="133"/>
      <c r="C38" s="133"/>
      <c r="D38" s="133"/>
      <c r="E38" s="133"/>
      <c r="F38" s="134"/>
      <c r="G38" s="36"/>
    </row>
    <row r="39" spans="1:7" ht="12.75" customHeight="1" x14ac:dyDescent="0.2">
      <c r="A39" s="139" t="s">
        <v>48</v>
      </c>
      <c r="B39" s="140"/>
      <c r="C39" s="140"/>
      <c r="D39" s="140"/>
      <c r="E39" s="140"/>
      <c r="F39" s="141"/>
      <c r="G39" s="36"/>
    </row>
    <row r="40" spans="1:7" ht="20.25" customHeight="1" x14ac:dyDescent="0.2">
      <c r="A40" s="139"/>
      <c r="B40" s="140"/>
      <c r="C40" s="140"/>
      <c r="D40" s="140"/>
      <c r="E40" s="140"/>
      <c r="F40" s="141"/>
      <c r="G40" s="39"/>
    </row>
    <row r="41" spans="1:7" ht="12.75" customHeight="1" x14ac:dyDescent="0.2">
      <c r="A41" s="139"/>
      <c r="B41" s="140"/>
      <c r="C41" s="140"/>
      <c r="D41" s="140"/>
      <c r="E41" s="140"/>
      <c r="F41" s="141"/>
      <c r="G41" s="36"/>
    </row>
    <row r="42" spans="1:7" ht="17.25" customHeight="1" x14ac:dyDescent="0.2">
      <c r="A42" s="139"/>
      <c r="B42" s="140"/>
      <c r="C42" s="140"/>
      <c r="D42" s="140"/>
      <c r="E42" s="140"/>
      <c r="F42" s="141"/>
      <c r="G42" s="36"/>
    </row>
    <row r="43" spans="1:7" ht="17.25" customHeight="1" x14ac:dyDescent="0.2">
      <c r="A43" s="142" t="s">
        <v>36</v>
      </c>
      <c r="B43" s="143"/>
      <c r="C43" s="143"/>
      <c r="D43" s="143"/>
      <c r="E43" s="143"/>
      <c r="F43" s="144"/>
      <c r="G43" s="36"/>
    </row>
    <row r="44" spans="1:7" ht="12.75" customHeight="1" thickBot="1" x14ac:dyDescent="0.25">
      <c r="A44" s="135"/>
      <c r="B44" s="136"/>
      <c r="C44" s="136"/>
      <c r="D44" s="136"/>
      <c r="E44" s="136"/>
      <c r="F44" s="137"/>
      <c r="G44" s="36"/>
    </row>
    <row r="45" spans="1:7" ht="12.75" customHeight="1" thickBot="1" x14ac:dyDescent="0.25">
      <c r="A45" s="40"/>
      <c r="B45" s="41"/>
      <c r="C45" s="41"/>
      <c r="D45" s="41"/>
      <c r="E45" s="41"/>
      <c r="F45" s="41"/>
      <c r="G45" s="36"/>
    </row>
    <row r="46" spans="1:7" ht="12.75" customHeight="1" thickBot="1" x14ac:dyDescent="0.25">
      <c r="A46" s="47"/>
      <c r="B46" s="47"/>
      <c r="C46" s="47"/>
      <c r="D46" s="47"/>
      <c r="E46" s="145" t="s">
        <v>41</v>
      </c>
      <c r="F46" s="146"/>
      <c r="G46" s="36"/>
    </row>
    <row r="47" spans="1:7" ht="11.25" customHeight="1" x14ac:dyDescent="0.2">
      <c r="A47" s="26" t="s">
        <v>10</v>
      </c>
      <c r="B47" s="55">
        <f>SUM(F21:F25)</f>
        <v>0</v>
      </c>
      <c r="C47" s="34" t="s">
        <v>37</v>
      </c>
      <c r="D47" s="52" t="s">
        <v>42</v>
      </c>
      <c r="E47" s="48"/>
      <c r="F47" s="49"/>
      <c r="G47" s="36"/>
    </row>
    <row r="48" spans="1:7" ht="11.25" customHeight="1" thickBot="1" x14ac:dyDescent="0.25">
      <c r="A48" s="27" t="s">
        <v>11</v>
      </c>
      <c r="B48" s="28">
        <f>SUM(F26:F30)</f>
        <v>0</v>
      </c>
      <c r="C48" s="42" t="s">
        <v>49</v>
      </c>
      <c r="D48" s="53" t="s">
        <v>43</v>
      </c>
      <c r="E48" s="50"/>
      <c r="F48" s="51"/>
      <c r="G48" s="36"/>
    </row>
    <row r="49" spans="1:7" ht="11.25" customHeight="1" x14ac:dyDescent="0.2">
      <c r="A49" s="43" t="s">
        <v>9</v>
      </c>
      <c r="B49" s="56">
        <f>SUM(F32)</f>
        <v>0</v>
      </c>
      <c r="C49" s="44" t="s">
        <v>34</v>
      </c>
      <c r="D49" s="147" t="s">
        <v>44</v>
      </c>
      <c r="E49" s="148"/>
      <c r="F49" s="148"/>
      <c r="G49" s="36"/>
    </row>
    <row r="50" spans="1:7" ht="24" customHeight="1" x14ac:dyDescent="0.2">
      <c r="A50" s="138" t="s">
        <v>40</v>
      </c>
      <c r="B50" s="138"/>
      <c r="C50" s="138"/>
      <c r="D50" s="138"/>
      <c r="E50" s="138"/>
      <c r="F50" s="138"/>
      <c r="G50" s="36"/>
    </row>
    <row r="51" spans="1:7" x14ac:dyDescent="0.2">
      <c r="A51" s="40"/>
      <c r="B51" s="128"/>
      <c r="C51" s="128"/>
      <c r="D51" s="128"/>
      <c r="E51" s="128"/>
      <c r="F51" s="41"/>
      <c r="G51" s="36"/>
    </row>
    <row r="52" spans="1:7" x14ac:dyDescent="0.2">
      <c r="A52" s="3"/>
      <c r="B52" s="9"/>
      <c r="C52" s="9"/>
      <c r="D52" s="9"/>
      <c r="E52" s="9"/>
      <c r="F52" s="7"/>
    </row>
    <row r="53" spans="1:7" x14ac:dyDescent="0.2">
      <c r="A53" s="6"/>
      <c r="B53" s="9"/>
      <c r="C53" s="9"/>
      <c r="D53" s="9"/>
      <c r="E53" s="9"/>
      <c r="F53" s="7"/>
    </row>
    <row r="54" spans="1:7" x14ac:dyDescent="0.2">
      <c r="A54" s="9"/>
      <c r="B54" s="9"/>
      <c r="C54" s="9"/>
      <c r="D54" s="9"/>
      <c r="E54" s="9"/>
      <c r="F54" s="9"/>
    </row>
    <row r="55" spans="1:7" x14ac:dyDescent="0.2">
      <c r="A55" s="9"/>
      <c r="B55" s="9"/>
      <c r="C55" s="9"/>
      <c r="D55" s="9"/>
      <c r="E55" s="9"/>
      <c r="F55" s="9"/>
    </row>
  </sheetData>
  <sheetProtection algorithmName="SHA-512" hashValue="xNhY58kyM4uA4jAqoG3MElqyfhXez/HboF2YH5En83yXPQTVGvndtVWdMJMSfFyZpPJOzikS/6EUS/UFJahKvg==" saltValue="SCUcgvFmfWewlPn0R1AVKw==" spinCount="100000" sheet="1" selectLockedCells="1"/>
  <mergeCells count="51">
    <mergeCell ref="B35:F35"/>
    <mergeCell ref="B51:E51"/>
    <mergeCell ref="A37:F38"/>
    <mergeCell ref="A44:F44"/>
    <mergeCell ref="A50:F50"/>
    <mergeCell ref="A39:F42"/>
    <mergeCell ref="A43:F43"/>
    <mergeCell ref="E46:F46"/>
    <mergeCell ref="D49:F49"/>
    <mergeCell ref="A33:C33"/>
    <mergeCell ref="B32:E32"/>
    <mergeCell ref="B5:C5"/>
    <mergeCell ref="B6:C6"/>
    <mergeCell ref="D6:E6"/>
    <mergeCell ref="A17:F17"/>
    <mergeCell ref="D33:E33"/>
    <mergeCell ref="A8:F8"/>
    <mergeCell ref="A30:C30"/>
    <mergeCell ref="F13:F14"/>
    <mergeCell ref="A19:F19"/>
    <mergeCell ref="A28:C28"/>
    <mergeCell ref="A15:C16"/>
    <mergeCell ref="D15:F16"/>
    <mergeCell ref="A29:C29"/>
    <mergeCell ref="A31:C31"/>
    <mergeCell ref="A9:F9"/>
    <mergeCell ref="D13:D14"/>
    <mergeCell ref="A13:A14"/>
    <mergeCell ref="A7:F7"/>
    <mergeCell ref="B11:B12"/>
    <mergeCell ref="B13:B14"/>
    <mergeCell ref="C11:C12"/>
    <mergeCell ref="C13:C14"/>
    <mergeCell ref="E11:E12"/>
    <mergeCell ref="F11:F12"/>
    <mergeCell ref="A1:F2"/>
    <mergeCell ref="A10:B10"/>
    <mergeCell ref="C10:F10"/>
    <mergeCell ref="A27:C27"/>
    <mergeCell ref="A20:C20"/>
    <mergeCell ref="A21:C21"/>
    <mergeCell ref="A22:C22"/>
    <mergeCell ref="A23:C23"/>
    <mergeCell ref="A24:C24"/>
    <mergeCell ref="A26:C26"/>
    <mergeCell ref="A11:A12"/>
    <mergeCell ref="D5:E5"/>
    <mergeCell ref="E13:E14"/>
    <mergeCell ref="A25:C25"/>
    <mergeCell ref="A3:F4"/>
    <mergeCell ref="D11:D12"/>
  </mergeCells>
  <phoneticPr fontId="1" type="noConversion"/>
  <dataValidations count="1">
    <dataValidation type="list" showInputMessage="1" showErrorMessage="1" sqref="C10:F10" xr:uid="{6239BC2A-ABC3-4020-B413-5D93C53D6FC1}">
      <formula1>$C$47:$C$49</formula1>
    </dataValidation>
  </dataValidations>
  <printOptions horizontalCentered="1" verticalCentered="1"/>
  <pageMargins left="0" right="0" top="0" bottom="0" header="0" footer="0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</vt:lpstr>
      <vt:lpstr>'Bon de commande'!Zone_d_impression</vt:lpstr>
    </vt:vector>
  </TitlesOfParts>
  <Company>DCN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DCN</dc:creator>
  <cp:lastModifiedBy>Claude DIEUDONNE</cp:lastModifiedBy>
  <cp:lastPrinted>2024-04-15T13:18:34Z</cp:lastPrinted>
  <dcterms:created xsi:type="dcterms:W3CDTF">2011-11-23T08:30:15Z</dcterms:created>
  <dcterms:modified xsi:type="dcterms:W3CDTF">2024-08-23T11:46:48Z</dcterms:modified>
</cp:coreProperties>
</file>